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firstSheet="1" activeTab="1"/>
  </bookViews>
  <sheets>
    <sheet name="КБК" sheetId="3" state="hidden" r:id="rId1"/>
    <sheet name="Перечень" sheetId="4" r:id="rId2"/>
  </sheets>
  <definedNames>
    <definedName name="_xlnm.Print_Area" localSheetId="0">КБК!$A$1:$O$8</definedName>
  </definedNames>
  <calcPr calcId="144525"/>
</workbook>
</file>

<file path=xl/calcChain.xml><?xml version="1.0" encoding="utf-8"?>
<calcChain xmlns="http://schemas.openxmlformats.org/spreadsheetml/2006/main">
  <c r="G22" i="4" l="1"/>
  <c r="F22" i="4"/>
  <c r="E22" i="4"/>
  <c r="D22" i="4"/>
  <c r="E10" i="4"/>
  <c r="F10" i="4"/>
  <c r="D10" i="4"/>
</calcChain>
</file>

<file path=xl/sharedStrings.xml><?xml version="1.0" encoding="utf-8"?>
<sst xmlns="http://schemas.openxmlformats.org/spreadsheetml/2006/main" count="106" uniqueCount="63">
  <si>
    <t>Наименование организации</t>
  </si>
  <si>
    <t>Адрес объекта капитального ремонта</t>
  </si>
  <si>
    <t>703</t>
  </si>
  <si>
    <t>0702</t>
  </si>
  <si>
    <t>020UУ</t>
  </si>
  <si>
    <t>R7500</t>
  </si>
  <si>
    <t>500</t>
  </si>
  <si>
    <t>3210.6</t>
  </si>
  <si>
    <t>А7500</t>
  </si>
  <si>
    <t>600</t>
  </si>
  <si>
    <t>1039</t>
  </si>
  <si>
    <t>Расп</t>
  </si>
  <si>
    <t>ФКР</t>
  </si>
  <si>
    <t>ГП</t>
  </si>
  <si>
    <t>Направление</t>
  </si>
  <si>
    <t>ВР</t>
  </si>
  <si>
    <t>РО</t>
  </si>
  <si>
    <t>Объем целевых межбюджетных трансфертов из федерального бюджета (объем средств Фонда содействия реформированию жилищно-коммунального хозяйства и Фонда развития моногородов)на 2024 год</t>
  </si>
  <si>
    <t>Объем целевых межбюджетных трансфертов из федерального бюджета (объем средств Фонда содействия реформированию жилищно-коммунального хозяйства и Фонда развития моногородов)на 2025 год</t>
  </si>
  <si>
    <t>Объем целевых межбюджетных трансфертов из федерального бюджета (объем средств Фонда содействия реформированию жилищно-коммунального хозяйства и Фонда развития моногородов)на 2026 год</t>
  </si>
  <si>
    <t>Бюджетные ассигнования областного бюджета на обеспечение софинансирования к средствам федерального бюджета (к средствам Фонда содействия реформированию жилищно-коммунального хозяйства и Фонда развития моногородов)на 2024 год</t>
  </si>
  <si>
    <t>Бюджетные ассигнования областного бюджета на обеспечение софинансирования к средствам федерального бюджета (к средствам Фонда содействия реформированию жилищно-коммунального хозяйства и Фонда развития моногородов)на 2025 год</t>
  </si>
  <si>
    <t>Бюджетные ассигнования областного бюджета на обеспечение софинансирования к средствам федерального бюджета (к средствам Фонда содействия реформированию жилищно-коммунального хозяйства и Фонда развития моногородов)на 2026 год</t>
  </si>
  <si>
    <t>Всего объем бюджетных ассигнований на расходные обязательства, финансовое обеспечение которых полностью или частично осуществляется за счет целевых средств  из федерального бюджета (за счет средств Фонда содействия реформированию жилищно-коммунального хозяйства и Фонда развития моногородов)на 2024 год</t>
  </si>
  <si>
    <t>Всего объем бюджетных ассигнований на расходные обязательства, финансовое обеспечение которых полностью или частично осуществляется за счет целевых средств  из федерального бюджета (за счет средств Фонда содействия реформированию жилищно-коммунального хозяйства и Фонда развития моногородов)на 2025 год</t>
  </si>
  <si>
    <t>Всего объем бюджетных ассигнований на расходные обязательства, финансовое обеспечение которых полностью или частично осуществляется за счет целевых средств  из федерального бюджета (за счет средств Фонда содействия реформированию жилищно-коммунального хозяйства и Фонда развития моногородов)на 2026 год</t>
  </si>
  <si>
    <t>200</t>
  </si>
  <si>
    <t>КОГПОАУ «Вятский электромашиностроительный техникум»</t>
  </si>
  <si>
    <t>Кировская область, г. Кирово-Чепецк, ул. Фестивальная, д. 14, корп. 2</t>
  </si>
  <si>
    <t>Кировская область, г. Киров, 
ул. Чапаева, д. 1</t>
  </si>
  <si>
    <t>Кировская область, г. Киров, 
ул. Вологодская, д. 8</t>
  </si>
  <si>
    <t>Кировская область, г. Киров, 
ул. Романа Ердякова, д. 24</t>
  </si>
  <si>
    <t>КОГОБУ СШ пгт Подосиновец</t>
  </si>
  <si>
    <t>613930, Кировская область, Подосиновский район, пгт Подосиновец, ул. Боровая, д. 6</t>
  </si>
  <si>
    <t>КОГОБУ СШ с УИОП пгт Кильмезь</t>
  </si>
  <si>
    <t>613570 Кировская область, пгт. Кильмезь ул. Больничная, 3</t>
  </si>
  <si>
    <t>КОГОБУ ШИ ОВЗ пгт Пижанка</t>
  </si>
  <si>
    <t>613380, Кировская область, Пижанский район, пгт Пижанка, ул. Советская, д.32</t>
  </si>
  <si>
    <t>Вятский многопрофильный лицей</t>
  </si>
  <si>
    <t>612960, Кировская область, г. Вятские Поляны, ул. Азина, д. 45</t>
  </si>
  <si>
    <t>613911, Кировская область, Подосиновский район, пгт Демьяново, ул. Школьная, д.5</t>
  </si>
  <si>
    <t>КОГОБУ СШ пгт Кумены</t>
  </si>
  <si>
    <t>613400, Кировская область, пгт Кумены, ул. Поселковая, д. 10</t>
  </si>
  <si>
    <t>КОГОБУ СШ пгт Опарино</t>
  </si>
  <si>
    <t>613810, Кировская область, пгт Опарино, ул. Октябрьская, 20</t>
  </si>
  <si>
    <t>КОГОБУ СШ с УИОП г.Омутнинска</t>
  </si>
  <si>
    <t>612740, Кировская область, Омутнинский район, г. Омутнинск, ул. Комсомольская, д. 38</t>
  </si>
  <si>
    <t>КОГОБУ СШ пгт Суна</t>
  </si>
  <si>
    <t>612450, Кировская область, Сунский район, пгт Суна, ул. Дружбы, д. 22</t>
  </si>
  <si>
    <t>Сметная стоимость, тыс. руб.</t>
  </si>
  <si>
    <t>Бюджетные ассигнования 2025 г.</t>
  </si>
  <si>
    <t>Бюджетные ассигнования 2026 г.</t>
  </si>
  <si>
    <t>Преобразование учебных корпусов и общежитий колледжей как неотъемлемой части учебно-производственного комплекса</t>
  </si>
  <si>
    <t>-</t>
  </si>
  <si>
    <t>Капитальный ремонт школ в рамках реализации мероприятий по модернизации школьных систем образования</t>
  </si>
  <si>
    <t>Бюджетные ассигнования 2027 г.</t>
  </si>
  <si>
    <t xml:space="preserve">тыс. руб. </t>
  </si>
  <si>
    <t>Итого</t>
  </si>
  <si>
    <t xml:space="preserve">КОГОБУ СШ пгт Демьяново </t>
  </si>
  <si>
    <t xml:space="preserve">КОГОБУ СШ пгт Нижнеивкино Куменского района </t>
  </si>
  <si>
    <t xml:space="preserve">КОГПОБУ «Вятский автомобильно-промышленный колледж» 
</t>
  </si>
  <si>
    <t>610901, Кировская область, Куменский район, пгт Нижнеивкино, пер. Октябрьский, д.7</t>
  </si>
  <si>
    <t>Перечень объектов образовательных организаций Кировской области, подлежащих  капитальному ремонту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</si>
</sst>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indexed="8"/>
      <name val="Courier New"/>
      <family val="3"/>
      <charset val="204"/>
    </font>
    <font>
      <sz val="10"/>
      <color theme="1"/>
      <name val="Courier New"/>
      <family val="3"/>
      <charset val="204"/>
    </font>
    <font>
      <b/>
      <sz val="8"/>
      <color indexed="8"/>
      <name val="Courier New"/>
      <family val="3"/>
      <charset val="204"/>
    </font>
    <font>
      <b/>
      <sz val="8"/>
      <name val="Courier New"/>
      <family val="3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" fontId="0" fillId="0" borderId="0" xfId="0" applyNumberFormat="1"/>
    <xf numFmtId="49" fontId="2" fillId="4" borderId="1" xfId="1" applyNumberFormat="1" applyFont="1" applyFill="1" applyBorder="1" applyProtection="1">
      <protection locked="0"/>
    </xf>
    <xf numFmtId="4" fontId="3" fillId="5" borderId="1" xfId="0" applyNumberFormat="1" applyFont="1" applyFill="1" applyBorder="1" applyProtection="1"/>
    <xf numFmtId="49" fontId="4" fillId="4" borderId="1" xfId="0" applyNumberFormat="1" applyFont="1" applyFill="1" applyBorder="1" applyAlignment="1" applyProtection="1">
      <alignment wrapText="1"/>
    </xf>
    <xf numFmtId="0" fontId="5" fillId="0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Protection="1"/>
    <xf numFmtId="4" fontId="3" fillId="3" borderId="1" xfId="0" applyNumberFormat="1" applyFont="1" applyFill="1" applyBorder="1" applyProtection="1"/>
    <xf numFmtId="4" fontId="3" fillId="6" borderId="1" xfId="0" applyNumberFormat="1" applyFont="1" applyFill="1" applyBorder="1" applyProtection="1"/>
    <xf numFmtId="1" fontId="8" fillId="0" borderId="1" xfId="0" applyNumberFormat="1" applyFont="1" applyFill="1" applyBorder="1" applyAlignment="1">
      <alignment horizontal="left" vertical="top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1" fontId="8" fillId="0" borderId="1" xfId="0" applyNumberFormat="1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wrapText="1"/>
    </xf>
    <xf numFmtId="0" fontId="7" fillId="0" borderId="1" xfId="0" applyFont="1" applyBorder="1"/>
    <xf numFmtId="1" fontId="8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/>
    <xf numFmtId="4" fontId="9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0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0"/>
  <sheetViews>
    <sheetView view="pageBreakPreview" zoomScale="90" zoomScaleNormal="90" zoomScaleSheetLayoutView="90" workbookViewId="0">
      <selection activeCell="J21" sqref="J21"/>
    </sheetView>
  </sheetViews>
  <sheetFormatPr defaultRowHeight="15" x14ac:dyDescent="0.25"/>
  <cols>
    <col min="1" max="1" width="4.7109375" customWidth="1"/>
    <col min="2" max="2" width="5.7109375" customWidth="1"/>
    <col min="3" max="3" width="6" customWidth="1"/>
    <col min="5" max="5" width="5.5703125" customWidth="1"/>
    <col min="7" max="15" width="21.28515625" customWidth="1"/>
  </cols>
  <sheetData>
    <row r="2" spans="1:15" ht="250.5" customHeight="1" x14ac:dyDescent="0.25">
      <c r="A2" s="4" t="s">
        <v>11</v>
      </c>
      <c r="B2" s="4" t="s">
        <v>12</v>
      </c>
      <c r="C2" s="4" t="s">
        <v>13</v>
      </c>
      <c r="D2" s="4" t="s">
        <v>14</v>
      </c>
      <c r="E2" s="4" t="s">
        <v>15</v>
      </c>
      <c r="F2" s="4" t="s">
        <v>16</v>
      </c>
      <c r="G2" s="5" t="s">
        <v>17</v>
      </c>
      <c r="H2" s="5" t="s">
        <v>18</v>
      </c>
      <c r="I2" s="5" t="s">
        <v>19</v>
      </c>
      <c r="J2" s="5" t="s">
        <v>20</v>
      </c>
      <c r="K2" s="5" t="s">
        <v>21</v>
      </c>
      <c r="L2" s="5" t="s">
        <v>22</v>
      </c>
      <c r="M2" s="6" t="s">
        <v>23</v>
      </c>
      <c r="N2" s="6" t="s">
        <v>24</v>
      </c>
      <c r="O2" s="6" t="s">
        <v>25</v>
      </c>
    </row>
    <row r="3" spans="1:15" ht="15" customHeight="1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7"/>
      <c r="H3" s="7"/>
      <c r="I3" s="7"/>
      <c r="J3" s="7"/>
      <c r="K3" s="7"/>
      <c r="L3" s="7"/>
      <c r="M3" s="3"/>
      <c r="N3" s="3"/>
      <c r="O3" s="3"/>
    </row>
    <row r="4" spans="1:15" ht="15" customHeight="1" x14ac:dyDescent="0.25">
      <c r="A4" s="2" t="s">
        <v>2</v>
      </c>
      <c r="B4" s="2" t="s">
        <v>3</v>
      </c>
      <c r="C4" s="2" t="s">
        <v>4</v>
      </c>
      <c r="D4" s="2" t="s">
        <v>8</v>
      </c>
      <c r="E4" s="2" t="s">
        <v>6</v>
      </c>
      <c r="F4" s="2" t="s">
        <v>7</v>
      </c>
      <c r="G4" s="7"/>
      <c r="H4" s="7"/>
      <c r="I4" s="7"/>
      <c r="J4" s="7"/>
      <c r="K4" s="7"/>
      <c r="L4" s="7"/>
      <c r="M4" s="3"/>
      <c r="N4" s="3"/>
      <c r="O4" s="3"/>
    </row>
    <row r="5" spans="1:15" ht="15" customHeight="1" x14ac:dyDescent="0.25">
      <c r="A5" s="2" t="s">
        <v>2</v>
      </c>
      <c r="B5" s="2" t="s">
        <v>3</v>
      </c>
      <c r="C5" s="2" t="s">
        <v>4</v>
      </c>
      <c r="D5" s="2" t="s">
        <v>5</v>
      </c>
      <c r="E5" s="2" t="s">
        <v>9</v>
      </c>
      <c r="F5" s="2" t="s">
        <v>10</v>
      </c>
      <c r="G5" s="7"/>
      <c r="H5" s="7"/>
      <c r="I5" s="7"/>
      <c r="J5" s="7"/>
      <c r="K5" s="7"/>
      <c r="L5" s="7"/>
      <c r="M5" s="3"/>
      <c r="N5" s="3"/>
      <c r="O5" s="3"/>
    </row>
    <row r="6" spans="1:15" ht="15" customHeight="1" x14ac:dyDescent="0.25">
      <c r="A6" s="2" t="s">
        <v>2</v>
      </c>
      <c r="B6" s="2" t="s">
        <v>3</v>
      </c>
      <c r="C6" s="2" t="s">
        <v>4</v>
      </c>
      <c r="D6" s="2" t="s">
        <v>8</v>
      </c>
      <c r="E6" s="2" t="s">
        <v>9</v>
      </c>
      <c r="F6" s="2" t="s">
        <v>10</v>
      </c>
      <c r="G6" s="7"/>
      <c r="H6" s="7"/>
      <c r="I6" s="7"/>
      <c r="J6" s="8"/>
      <c r="K6" s="7"/>
      <c r="L6" s="7"/>
      <c r="M6" s="9"/>
      <c r="N6" s="3"/>
      <c r="O6" s="3"/>
    </row>
    <row r="7" spans="1:15" ht="15" customHeight="1" x14ac:dyDescent="0.25">
      <c r="A7" s="2" t="s">
        <v>2</v>
      </c>
      <c r="B7" s="2" t="s">
        <v>3</v>
      </c>
      <c r="C7" s="2" t="s">
        <v>4</v>
      </c>
      <c r="D7" s="2" t="s">
        <v>8</v>
      </c>
      <c r="E7" s="2" t="s">
        <v>26</v>
      </c>
      <c r="F7" s="2" t="s">
        <v>10</v>
      </c>
      <c r="G7" s="7"/>
      <c r="H7" s="7"/>
      <c r="I7" s="7"/>
      <c r="J7" s="8"/>
      <c r="K7" s="7"/>
      <c r="L7" s="7"/>
      <c r="M7" s="3"/>
      <c r="N7" s="3"/>
      <c r="O7" s="3"/>
    </row>
    <row r="8" spans="1:15" x14ac:dyDescent="0.25">
      <c r="G8" s="1"/>
      <c r="H8" s="1"/>
      <c r="I8" s="1"/>
      <c r="J8" s="1"/>
      <c r="K8" s="1"/>
      <c r="L8" s="1"/>
    </row>
    <row r="10" spans="1:15" x14ac:dyDescent="0.25">
      <c r="G10" s="1"/>
      <c r="H10" s="1"/>
      <c r="I10" s="1"/>
    </row>
  </sheetData>
  <pageMargins left="0.70866141732283472" right="0.70866141732283472" top="0.74803149606299213" bottom="0.74803149606299213" header="0.31496062992125984" footer="0.31496062992125984"/>
  <pageSetup paperSize="9" scale="5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zoomScale="90" zoomScaleNormal="90" workbookViewId="0">
      <selection activeCell="J9" sqref="J9"/>
    </sheetView>
  </sheetViews>
  <sheetFormatPr defaultRowHeight="15" x14ac:dyDescent="0.25"/>
  <cols>
    <col min="1" max="1" width="6.28515625" customWidth="1"/>
    <col min="2" max="2" width="46.85546875" customWidth="1"/>
    <col min="3" max="3" width="45.85546875" customWidth="1"/>
    <col min="4" max="4" width="19.85546875" customWidth="1"/>
    <col min="5" max="5" width="19.42578125" customWidth="1"/>
    <col min="6" max="6" width="18.7109375" customWidth="1"/>
    <col min="7" max="7" width="18.28515625" customWidth="1"/>
  </cols>
  <sheetData>
    <row r="1" spans="1:11" ht="18" customHeight="1" x14ac:dyDescent="0.25"/>
    <row r="2" spans="1:11" ht="49.5" customHeight="1" x14ac:dyDescent="0.3">
      <c r="B2" s="29" t="s">
        <v>62</v>
      </c>
      <c r="C2" s="29"/>
      <c r="D2" s="29"/>
      <c r="E2" s="29"/>
      <c r="F2" s="29"/>
    </row>
    <row r="3" spans="1:11" ht="23.25" customHeight="1" x14ac:dyDescent="0.3">
      <c r="F3" s="19"/>
      <c r="G3" s="19" t="s">
        <v>56</v>
      </c>
    </row>
    <row r="4" spans="1:11" ht="65.25" customHeight="1" x14ac:dyDescent="0.25">
      <c r="A4" s="27"/>
      <c r="B4" s="14" t="s">
        <v>0</v>
      </c>
      <c r="C4" s="15" t="s">
        <v>1</v>
      </c>
      <c r="D4" s="15" t="s">
        <v>49</v>
      </c>
      <c r="E4" s="15" t="s">
        <v>50</v>
      </c>
      <c r="F4" s="15" t="s">
        <v>51</v>
      </c>
      <c r="G4" s="15" t="s">
        <v>55</v>
      </c>
      <c r="H4" s="12"/>
    </row>
    <row r="5" spans="1:11" ht="43.5" customHeight="1" x14ac:dyDescent="0.25">
      <c r="A5" s="28" t="s">
        <v>52</v>
      </c>
      <c r="B5" s="28"/>
      <c r="C5" s="28"/>
      <c r="D5" s="28"/>
      <c r="E5" s="28"/>
      <c r="F5" s="28"/>
      <c r="G5" s="28"/>
      <c r="H5" s="12"/>
    </row>
    <row r="6" spans="1:11" ht="45.75" customHeight="1" x14ac:dyDescent="0.3">
      <c r="A6" s="14">
        <v>1</v>
      </c>
      <c r="B6" s="10" t="s">
        <v>27</v>
      </c>
      <c r="C6" s="10" t="s">
        <v>29</v>
      </c>
      <c r="D6" s="17">
        <v>34300.5</v>
      </c>
      <c r="E6" s="17">
        <v>34300.5</v>
      </c>
      <c r="F6" s="18" t="s">
        <v>53</v>
      </c>
      <c r="G6" s="16" t="s">
        <v>53</v>
      </c>
      <c r="H6" s="11"/>
      <c r="I6" s="11"/>
      <c r="J6" s="11"/>
      <c r="K6" s="11"/>
    </row>
    <row r="7" spans="1:11" ht="39.75" customHeight="1" x14ac:dyDescent="0.3">
      <c r="A7" s="14">
        <v>2</v>
      </c>
      <c r="B7" s="10" t="s">
        <v>27</v>
      </c>
      <c r="C7" s="10" t="s">
        <v>31</v>
      </c>
      <c r="D7" s="17">
        <v>15949.6</v>
      </c>
      <c r="E7" s="17" t="s">
        <v>53</v>
      </c>
      <c r="F7" s="17">
        <v>15949.6</v>
      </c>
      <c r="G7" s="16" t="s">
        <v>53</v>
      </c>
      <c r="H7" s="11"/>
      <c r="I7" s="11"/>
      <c r="J7" s="11"/>
      <c r="K7" s="11"/>
    </row>
    <row r="8" spans="1:11" ht="39" customHeight="1" x14ac:dyDescent="0.3">
      <c r="A8" s="14">
        <v>3</v>
      </c>
      <c r="B8" s="10" t="s">
        <v>27</v>
      </c>
      <c r="C8" s="10" t="s">
        <v>30</v>
      </c>
      <c r="D8" s="17">
        <v>103034.5</v>
      </c>
      <c r="E8" s="17">
        <v>51517.299999999996</v>
      </c>
      <c r="F8" s="17">
        <v>51517.299999999996</v>
      </c>
      <c r="G8" s="16" t="s">
        <v>53</v>
      </c>
      <c r="H8" s="11"/>
      <c r="I8" s="11"/>
      <c r="J8" s="11"/>
      <c r="K8" s="11"/>
    </row>
    <row r="9" spans="1:11" ht="38.25" customHeight="1" x14ac:dyDescent="0.3">
      <c r="A9" s="14">
        <v>4</v>
      </c>
      <c r="B9" s="10" t="s">
        <v>60</v>
      </c>
      <c r="C9" s="10" t="s">
        <v>28</v>
      </c>
      <c r="D9" s="17">
        <v>83311.520000000004</v>
      </c>
      <c r="E9" s="17">
        <v>41655.799999999996</v>
      </c>
      <c r="F9" s="17">
        <v>41655.799999999996</v>
      </c>
      <c r="G9" s="16" t="s">
        <v>53</v>
      </c>
      <c r="H9" s="11"/>
      <c r="I9" s="11"/>
      <c r="J9" s="11"/>
      <c r="K9" s="11"/>
    </row>
    <row r="10" spans="1:11" ht="21.75" customHeight="1" x14ac:dyDescent="0.3">
      <c r="A10" s="27"/>
      <c r="B10" s="24" t="s">
        <v>57</v>
      </c>
      <c r="C10" s="25"/>
      <c r="D10" s="26">
        <f>SUM(D6:D9)</f>
        <v>236596.12</v>
      </c>
      <c r="E10" s="26">
        <f t="shared" ref="E10:F10" si="0">SUM(E6:E9)</f>
        <v>127473.59999999998</v>
      </c>
      <c r="F10" s="26">
        <f t="shared" si="0"/>
        <v>109122.69999999998</v>
      </c>
      <c r="G10" s="16" t="s">
        <v>53</v>
      </c>
      <c r="H10" s="11"/>
      <c r="I10" s="11"/>
      <c r="J10" s="11"/>
      <c r="K10" s="11"/>
    </row>
    <row r="11" spans="1:11" ht="43.5" customHeight="1" x14ac:dyDescent="0.25">
      <c r="A11" s="28" t="s">
        <v>54</v>
      </c>
      <c r="B11" s="28"/>
      <c r="C11" s="28"/>
      <c r="D11" s="28"/>
      <c r="E11" s="28"/>
      <c r="F11" s="28"/>
      <c r="G11" s="28"/>
      <c r="H11" s="12"/>
    </row>
    <row r="12" spans="1:11" ht="57" customHeight="1" x14ac:dyDescent="0.3">
      <c r="A12" s="14">
        <v>1</v>
      </c>
      <c r="B12" s="13" t="s">
        <v>32</v>
      </c>
      <c r="C12" s="13" t="s">
        <v>33</v>
      </c>
      <c r="D12" s="17">
        <v>52543.199999999997</v>
      </c>
      <c r="E12" s="17">
        <v>52543.199999999997</v>
      </c>
      <c r="F12" s="18" t="s">
        <v>53</v>
      </c>
      <c r="G12" s="18" t="s">
        <v>53</v>
      </c>
      <c r="H12" s="11"/>
      <c r="I12" s="11"/>
      <c r="J12" s="11"/>
      <c r="K12" s="11"/>
    </row>
    <row r="13" spans="1:11" ht="40.5" customHeight="1" x14ac:dyDescent="0.3">
      <c r="A13" s="14">
        <v>2</v>
      </c>
      <c r="B13" s="21" t="s">
        <v>34</v>
      </c>
      <c r="C13" s="10" t="s">
        <v>35</v>
      </c>
      <c r="D13" s="17">
        <v>41598.300000000003</v>
      </c>
      <c r="E13" s="17" t="s">
        <v>53</v>
      </c>
      <c r="F13" s="17">
        <v>41690.300000000003</v>
      </c>
      <c r="G13" s="17" t="s">
        <v>53</v>
      </c>
      <c r="H13" s="11"/>
      <c r="I13" s="11"/>
      <c r="J13" s="11"/>
      <c r="K13" s="11"/>
    </row>
    <row r="14" spans="1:11" ht="60" customHeight="1" x14ac:dyDescent="0.3">
      <c r="A14" s="14">
        <v>3</v>
      </c>
      <c r="B14" s="21" t="s">
        <v>36</v>
      </c>
      <c r="C14" s="10" t="s">
        <v>37</v>
      </c>
      <c r="D14" s="17">
        <v>1817.5</v>
      </c>
      <c r="E14" s="17" t="s">
        <v>53</v>
      </c>
      <c r="F14" s="17">
        <v>1824.1000000000004</v>
      </c>
      <c r="G14" s="17" t="s">
        <v>53</v>
      </c>
      <c r="H14" s="11"/>
      <c r="I14" s="11"/>
      <c r="J14" s="11"/>
      <c r="K14" s="11"/>
    </row>
    <row r="15" spans="1:11" ht="41.25" customHeight="1" x14ac:dyDescent="0.3">
      <c r="A15" s="14">
        <v>4</v>
      </c>
      <c r="B15" s="21" t="s">
        <v>38</v>
      </c>
      <c r="C15" s="10" t="s">
        <v>39</v>
      </c>
      <c r="D15" s="17">
        <v>61389.599999999999</v>
      </c>
      <c r="E15" s="17" t="s">
        <v>53</v>
      </c>
      <c r="F15" s="17">
        <v>61389.599999999999</v>
      </c>
      <c r="G15" s="17" t="s">
        <v>53</v>
      </c>
      <c r="H15" s="11"/>
      <c r="I15" s="11"/>
      <c r="J15" s="11"/>
      <c r="K15" s="11"/>
    </row>
    <row r="16" spans="1:11" ht="54.75" customHeight="1" x14ac:dyDescent="0.3">
      <c r="A16" s="14">
        <v>5</v>
      </c>
      <c r="B16" s="21" t="s">
        <v>58</v>
      </c>
      <c r="C16" s="10" t="s">
        <v>40</v>
      </c>
      <c r="D16" s="17">
        <v>60341.2</v>
      </c>
      <c r="E16" s="17" t="s">
        <v>53</v>
      </c>
      <c r="F16" s="17">
        <v>9415.1999999999989</v>
      </c>
      <c r="G16" s="17">
        <v>50926</v>
      </c>
      <c r="H16" s="11"/>
      <c r="I16" s="11"/>
      <c r="J16" s="11"/>
      <c r="K16" s="11"/>
    </row>
    <row r="17" spans="1:11" ht="54.75" customHeight="1" x14ac:dyDescent="0.3">
      <c r="A17" s="14">
        <v>6</v>
      </c>
      <c r="B17" s="21" t="s">
        <v>59</v>
      </c>
      <c r="C17" s="10" t="s">
        <v>61</v>
      </c>
      <c r="D17" s="17">
        <v>33717.1</v>
      </c>
      <c r="E17" s="17" t="s">
        <v>53</v>
      </c>
      <c r="F17" s="17">
        <v>5260.9</v>
      </c>
      <c r="G17" s="17">
        <v>28456.199999999997</v>
      </c>
      <c r="H17" s="11"/>
      <c r="I17" s="11"/>
      <c r="J17" s="11"/>
      <c r="K17" s="11"/>
    </row>
    <row r="18" spans="1:11" ht="44.25" customHeight="1" x14ac:dyDescent="0.3">
      <c r="A18" s="14">
        <v>7</v>
      </c>
      <c r="B18" s="21" t="s">
        <v>41</v>
      </c>
      <c r="C18" s="10" t="s">
        <v>42</v>
      </c>
      <c r="D18" s="17">
        <v>48337.599999999999</v>
      </c>
      <c r="E18" s="17"/>
      <c r="F18" s="16" t="s">
        <v>53</v>
      </c>
      <c r="G18" s="16">
        <v>48262.6</v>
      </c>
      <c r="H18" s="11"/>
      <c r="I18" s="11"/>
      <c r="J18" s="11"/>
      <c r="K18" s="11"/>
    </row>
    <row r="19" spans="1:11" ht="42.75" customHeight="1" x14ac:dyDescent="0.3">
      <c r="A19" s="14">
        <v>8</v>
      </c>
      <c r="B19" s="21" t="s">
        <v>43</v>
      </c>
      <c r="C19" s="10" t="s">
        <v>44</v>
      </c>
      <c r="D19" s="17">
        <v>38806</v>
      </c>
      <c r="E19" s="17"/>
      <c r="F19" s="16" t="s">
        <v>53</v>
      </c>
      <c r="G19" s="16">
        <v>38806</v>
      </c>
      <c r="H19" s="11"/>
      <c r="I19" s="11"/>
      <c r="J19" s="11"/>
      <c r="K19" s="11"/>
    </row>
    <row r="20" spans="1:11" ht="58.5" customHeight="1" x14ac:dyDescent="0.3">
      <c r="A20" s="14">
        <v>9</v>
      </c>
      <c r="B20" s="21" t="s">
        <v>45</v>
      </c>
      <c r="C20" s="10" t="s">
        <v>46</v>
      </c>
      <c r="D20" s="17">
        <v>23194.5</v>
      </c>
      <c r="E20" s="17"/>
      <c r="F20" s="16" t="s">
        <v>53</v>
      </c>
      <c r="G20" s="16">
        <v>23194.499999999996</v>
      </c>
      <c r="H20" s="11"/>
      <c r="I20" s="11"/>
      <c r="J20" s="11"/>
      <c r="K20" s="11"/>
    </row>
    <row r="21" spans="1:11" ht="40.5" customHeight="1" x14ac:dyDescent="0.3">
      <c r="A21" s="14">
        <v>10</v>
      </c>
      <c r="B21" s="21" t="s">
        <v>47</v>
      </c>
      <c r="C21" s="10" t="s">
        <v>48</v>
      </c>
      <c r="D21" s="17">
        <v>25554.400000000001</v>
      </c>
      <c r="E21" s="17"/>
      <c r="F21" s="16" t="s">
        <v>53</v>
      </c>
      <c r="G21" s="16">
        <v>25554.400000000001</v>
      </c>
      <c r="H21" s="11"/>
      <c r="I21" s="11"/>
      <c r="J21" s="11"/>
      <c r="K21" s="11"/>
    </row>
    <row r="22" spans="1:11" ht="21" customHeight="1" x14ac:dyDescent="0.3">
      <c r="A22" s="27"/>
      <c r="B22" s="23" t="s">
        <v>57</v>
      </c>
      <c r="C22" s="20"/>
      <c r="D22" s="22">
        <f>SUM(D12:D21)</f>
        <v>387299.4</v>
      </c>
      <c r="E22" s="22">
        <f t="shared" ref="E22:G22" si="1">SUM(E12:E21)</f>
        <v>52543.199999999997</v>
      </c>
      <c r="F22" s="22">
        <f t="shared" si="1"/>
        <v>119580.09999999999</v>
      </c>
      <c r="G22" s="22">
        <f t="shared" si="1"/>
        <v>215199.69999999998</v>
      </c>
      <c r="H22" s="11"/>
      <c r="I22" s="11"/>
      <c r="J22" s="11"/>
      <c r="K22" s="11"/>
    </row>
    <row r="23" spans="1:11" ht="18.75" x14ac:dyDescent="0.3"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1" ht="18.75" x14ac:dyDescent="0.3"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 ht="18.75" x14ac:dyDescent="0.3"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ht="18.75" x14ac:dyDescent="0.3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ht="18.75" x14ac:dyDescent="0.3"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 ht="18.75" x14ac:dyDescent="0.3"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1" ht="18.75" x14ac:dyDescent="0.3"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1" ht="18.75" x14ac:dyDescent="0.3"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1" ht="18.75" x14ac:dyDescent="0.3"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1" ht="18.75" x14ac:dyDescent="0.3"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.75" x14ac:dyDescent="0.3"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2:11" ht="18.75" x14ac:dyDescent="0.3"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2:11" ht="18.75" x14ac:dyDescent="0.3"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2:11" ht="18.75" x14ac:dyDescent="0.3"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2:11" ht="18.75" x14ac:dyDescent="0.3"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2:11" ht="18.75" x14ac:dyDescent="0.3"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2:11" ht="18.75" x14ac:dyDescent="0.3"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2:11" ht="18.75" x14ac:dyDescent="0.3"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2:11" ht="18.75" x14ac:dyDescent="0.3"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2:11" ht="18.75" x14ac:dyDescent="0.3">
      <c r="B42" s="11"/>
      <c r="C42" s="11"/>
      <c r="D42" s="11"/>
      <c r="E42" s="11"/>
      <c r="F42" s="11"/>
      <c r="G42" s="11"/>
      <c r="H42" s="11"/>
      <c r="I42" s="11"/>
      <c r="J42" s="11"/>
      <c r="K42" s="11"/>
    </row>
  </sheetData>
  <mergeCells count="3">
    <mergeCell ref="A11:G11"/>
    <mergeCell ref="B2:F2"/>
    <mergeCell ref="A5:G5"/>
  </mergeCells>
  <printOptions horizontalCentered="1"/>
  <pageMargins left="0" right="0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КБК</vt:lpstr>
      <vt:lpstr>Перечень</vt:lpstr>
      <vt:lpstr>КБК!Область_печати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2025-02-13T11:43:01Z</dcterms:modified>
</cp:coreProperties>
</file>